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Vzor1PO návrh středně výhledu R" sheetId="4" r:id="rId1"/>
    <sheet name="Vzor2PO návrh R" sheetId="3" r:id="rId2"/>
    <sheet name="Vzor3PO změna R" sheetId="5" r:id="rId3"/>
  </sheets>
  <definedNames>
    <definedName name="_xlnm.Print_Area" localSheetId="0">'Vzor1PO návrh středně výhledu R'!$A$1:$I$55</definedName>
    <definedName name="_xlnm.Print_Area" localSheetId="1">'Vzor2PO návrh R'!$A$1:$G$58</definedName>
    <definedName name="_xlnm.Print_Area" localSheetId="2">'Vzor3PO změna R'!$A$1:$G$57</definedName>
  </definedNames>
  <calcPr calcId="145621"/>
</workbook>
</file>

<file path=xl/calcChain.xml><?xml version="1.0" encoding="utf-8"?>
<calcChain xmlns="http://schemas.openxmlformats.org/spreadsheetml/2006/main">
  <c r="H27" i="4" l="1"/>
  <c r="H41" i="4" s="1"/>
  <c r="G27" i="4"/>
  <c r="G41" i="4" s="1"/>
  <c r="I27" i="4" l="1"/>
  <c r="G26" i="3"/>
  <c r="F26" i="3"/>
  <c r="E40" i="5" l="1"/>
  <c r="D40" i="5"/>
  <c r="G40" i="3"/>
  <c r="F40" i="3"/>
  <c r="E40" i="3"/>
  <c r="D40" i="3"/>
  <c r="I41" i="4"/>
</calcChain>
</file>

<file path=xl/sharedStrings.xml><?xml version="1.0" encoding="utf-8"?>
<sst xmlns="http://schemas.openxmlformats.org/spreadsheetml/2006/main" count="216" uniqueCount="92">
  <si>
    <t>skutečnost</t>
  </si>
  <si>
    <t>dosažená</t>
  </si>
  <si>
    <t>roce</t>
  </si>
  <si>
    <t>v předcházejícím</t>
  </si>
  <si>
    <t>schválený</t>
  </si>
  <si>
    <t>rozpočet</t>
  </si>
  <si>
    <t>stávajícího</t>
  </si>
  <si>
    <t>roku</t>
  </si>
  <si>
    <t>předpokládaná</t>
  </si>
  <si>
    <t>návrh</t>
  </si>
  <si>
    <t>na následující</t>
  </si>
  <si>
    <t>rozpočtový</t>
  </si>
  <si>
    <t>rok</t>
  </si>
  <si>
    <t>rozpočtu</t>
  </si>
  <si>
    <t>ukončeném</t>
  </si>
  <si>
    <t>název</t>
  </si>
  <si>
    <t xml:space="preserve">sídlo </t>
  </si>
  <si>
    <t xml:space="preserve">Příspěvková organizace </t>
  </si>
  <si>
    <t>BĚŽNÝ ROZPOČET</t>
  </si>
  <si>
    <t>osobní náklady</t>
  </si>
  <si>
    <t>limit prostředků na platy</t>
  </si>
  <si>
    <t>voda</t>
  </si>
  <si>
    <t>teplo</t>
  </si>
  <si>
    <t>plyn</t>
  </si>
  <si>
    <t>el.energie</t>
  </si>
  <si>
    <t>PHM</t>
  </si>
  <si>
    <t>V Ý N O S Y             C E L K E M</t>
  </si>
  <si>
    <t>provozní náklady</t>
  </si>
  <si>
    <t xml:space="preserve">N Á K L A D Y         C E L K E M </t>
  </si>
  <si>
    <t>Minimální požadovaná struktura rozpočtu</t>
  </si>
  <si>
    <t>Minimální požadovaná struktura střednědobého výhledu rozpočtu</t>
  </si>
  <si>
    <t>střednědobý výhled rozpočtu</t>
  </si>
  <si>
    <t>(pouze dotace schválené)</t>
  </si>
  <si>
    <t>Výsledek hospodaření</t>
  </si>
  <si>
    <t>N</t>
  </si>
  <si>
    <t>(uvádí se požadavky na nový rozpočet)</t>
  </si>
  <si>
    <t>Změna rozpočtu příspěvkové organizace :</t>
  </si>
  <si>
    <t>ROK:</t>
  </si>
  <si>
    <t>vlastní výnosy a tržby:</t>
  </si>
  <si>
    <t>příspěvek zřizovatele na provoz:</t>
  </si>
  <si>
    <t xml:space="preserve">příspěvek zřizovatele na odpisy budov: </t>
  </si>
  <si>
    <t xml:space="preserve">v tom jmenovitě: </t>
  </si>
  <si>
    <t>dotace z jiných veřejných rozpočtů:</t>
  </si>
  <si>
    <t>čerpání fondů:</t>
  </si>
  <si>
    <t>rezervního fondu:</t>
  </si>
  <si>
    <t>fondu odměn:</t>
  </si>
  <si>
    <t>fondu investic (pouze na opravu a údržbu):</t>
  </si>
  <si>
    <t>celkem:</t>
  </si>
  <si>
    <t>z toho:</t>
  </si>
  <si>
    <t>odpisy dlouhodobého majetku:</t>
  </si>
  <si>
    <t xml:space="preserve">investiční dotace z jiných veřejných rozpočtů: </t>
  </si>
  <si>
    <t>rezervní fond:</t>
  </si>
  <si>
    <t>fond investic:</t>
  </si>
  <si>
    <t>fond odměn:</t>
  </si>
  <si>
    <t>fond kulturních a soc. potřeb:</t>
  </si>
  <si>
    <t>dne:</t>
  </si>
  <si>
    <t>Stavy k fondů k 1.1.:</t>
  </si>
  <si>
    <t>Návrh rozpočtu příspěvkové organizace:</t>
  </si>
  <si>
    <t xml:space="preserve">příspěvek zřizovatele na provoz: </t>
  </si>
  <si>
    <t>odvod do rozpočtu města:</t>
  </si>
  <si>
    <t>Návrh střednědobého výhledu rozpočtu příspěvkové organizace:</t>
  </si>
  <si>
    <t>schválený rozpočet stávajícího roku  2020</t>
  </si>
  <si>
    <r>
      <t>sestavil</t>
    </r>
    <r>
      <rPr>
        <sz val="10"/>
        <rFont val="Arial CE"/>
        <charset val="238"/>
      </rPr>
      <t>/a:</t>
    </r>
  </si>
  <si>
    <r>
      <t>schválil</t>
    </r>
    <r>
      <rPr>
        <sz val="10"/>
        <rFont val="Arial CE"/>
        <charset val="238"/>
      </rPr>
      <t>/a ředitel/ka příspěvkové organizace:</t>
    </r>
  </si>
  <si>
    <t>investiční příspěvky z rozpočtu zřizovatele:</t>
  </si>
  <si>
    <t>neinvestiční účelové příspěvky od zřizovatele:</t>
  </si>
  <si>
    <t>(uvádí se požadavky na výhled rozpočtu)</t>
  </si>
  <si>
    <t xml:space="preserve">              fond kulturních a sociálních potřeb:</t>
  </si>
  <si>
    <t xml:space="preserve">              fond odměn:</t>
  </si>
  <si>
    <t xml:space="preserve">              fond investic:</t>
  </si>
  <si>
    <t xml:space="preserve">              rezervní fond:</t>
  </si>
  <si>
    <r>
      <rPr>
        <sz val="10"/>
        <rFont val="Calibri"/>
        <family val="2"/>
        <charset val="238"/>
      </rPr>
      <t>*</t>
    </r>
    <r>
      <rPr>
        <sz val="10"/>
        <rFont val="Arial CE"/>
        <charset val="238"/>
      </rPr>
      <t>N - nevyplňuje se</t>
    </r>
  </si>
  <si>
    <r>
      <t xml:space="preserve">           N</t>
    </r>
    <r>
      <rPr>
        <sz val="10"/>
        <rFont val="Calibri"/>
        <family val="2"/>
        <charset val="238"/>
      </rPr>
      <t>*</t>
    </r>
  </si>
  <si>
    <t>změna schváleného rozpočtu stávajícího roku 2020</t>
  </si>
  <si>
    <t>upravený rozpočet stávajícího roku 2020</t>
  </si>
  <si>
    <t>(uvádí se skutené čerpání rozpočtu)</t>
  </si>
  <si>
    <t>(uvádí se skutečné hodnoty stávajícího roku)</t>
  </si>
  <si>
    <r>
      <t xml:space="preserve">             N</t>
    </r>
    <r>
      <rPr>
        <sz val="10"/>
        <rFont val="Calibri"/>
        <family val="2"/>
        <charset val="238"/>
      </rPr>
      <t>*</t>
    </r>
  </si>
  <si>
    <t xml:space="preserve">             N</t>
  </si>
  <si>
    <t xml:space="preserve">           N</t>
  </si>
  <si>
    <t>Mateřská škola, Josefa Ressla 1697, Teplice</t>
  </si>
  <si>
    <t>Josefa Ressla 1697,415 01 Teplice</t>
  </si>
  <si>
    <t>dotace z jiných veřejných rozpočtů:*</t>
  </si>
  <si>
    <t>*předpokládaná výše dotace na přímé náklady celkem</t>
  </si>
  <si>
    <t>x</t>
  </si>
  <si>
    <t>z toho odpisy budov</t>
  </si>
  <si>
    <t>Lenka Doubková</t>
  </si>
  <si>
    <t>Mgr. Eva Krupková</t>
  </si>
  <si>
    <t>roce 2019</t>
  </si>
  <si>
    <t>rok 2021</t>
  </si>
  <si>
    <t>dne: 10.9.2020</t>
  </si>
  <si>
    <t>Stavy k fondů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</si>
</sst>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8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Calibri"/>
      <family val="2"/>
      <charset val="238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B7FFDB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4" fillId="0" borderId="0" xfId="0" applyFont="1"/>
    <xf numFmtId="0" fontId="0" fillId="0" borderId="7" xfId="0" applyBorder="1"/>
    <xf numFmtId="0" fontId="1" fillId="2" borderId="8" xfId="0" applyFont="1" applyFill="1" applyBorder="1"/>
    <xf numFmtId="0" fontId="0" fillId="2" borderId="9" xfId="0" applyFill="1" applyBorder="1"/>
    <xf numFmtId="0" fontId="0" fillId="2" borderId="0" xfId="0" applyFill="1" applyBorder="1"/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5" fillId="0" borderId="0" xfId="0" applyFont="1"/>
    <xf numFmtId="0" fontId="6" fillId="2" borderId="33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0" borderId="8" xfId="0" applyFill="1" applyBorder="1"/>
    <xf numFmtId="0" fontId="0" fillId="0" borderId="36" xfId="0" applyFill="1" applyBorder="1"/>
    <xf numFmtId="0" fontId="6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0" fillId="0" borderId="7" xfId="0" applyFill="1" applyBorder="1"/>
    <xf numFmtId="0" fontId="0" fillId="0" borderId="38" xfId="0" applyBorder="1"/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7" fillId="0" borderId="20" xfId="0" applyFont="1" applyBorder="1"/>
    <xf numFmtId="0" fontId="3" fillId="0" borderId="20" xfId="0" applyFont="1" applyFill="1" applyBorder="1"/>
    <xf numFmtId="0" fontId="1" fillId="2" borderId="18" xfId="0" applyFont="1" applyFill="1" applyBorder="1"/>
    <xf numFmtId="0" fontId="0" fillId="2" borderId="19" xfId="0" applyFill="1" applyBorder="1"/>
    <xf numFmtId="0" fontId="0" fillId="2" borderId="39" xfId="0" applyFill="1" applyBorder="1"/>
    <xf numFmtId="0" fontId="0" fillId="2" borderId="40" xfId="0" applyFill="1" applyBorder="1"/>
    <xf numFmtId="0" fontId="0" fillId="5" borderId="39" xfId="0" applyFill="1" applyBorder="1"/>
    <xf numFmtId="0" fontId="0" fillId="5" borderId="41" xfId="0" applyFill="1" applyBorder="1"/>
    <xf numFmtId="0" fontId="0" fillId="5" borderId="42" xfId="0" applyFill="1" applyBorder="1"/>
    <xf numFmtId="0" fontId="0" fillId="6" borderId="5" xfId="0" applyFill="1" applyBorder="1"/>
    <xf numFmtId="0" fontId="0" fillId="6" borderId="17" xfId="0" applyFill="1" applyBorder="1"/>
    <xf numFmtId="0" fontId="0" fillId="6" borderId="3" xfId="0" applyFill="1" applyBorder="1"/>
    <xf numFmtId="0" fontId="0" fillId="6" borderId="29" xfId="0" applyFill="1" applyBorder="1"/>
    <xf numFmtId="0" fontId="0" fillId="6" borderId="30" xfId="0" applyFill="1" applyBorder="1"/>
    <xf numFmtId="0" fontId="0" fillId="6" borderId="31" xfId="0" applyFill="1" applyBorder="1"/>
    <xf numFmtId="0" fontId="0" fillId="6" borderId="35" xfId="0" applyFill="1" applyBorder="1"/>
    <xf numFmtId="0" fontId="0" fillId="6" borderId="32" xfId="0" applyFill="1" applyBorder="1"/>
    <xf numFmtId="3" fontId="0" fillId="2" borderId="30" xfId="0" applyNumberFormat="1" applyFill="1" applyBorder="1"/>
    <xf numFmtId="3" fontId="0" fillId="3" borderId="30" xfId="0" applyNumberFormat="1" applyFill="1" applyBorder="1"/>
    <xf numFmtId="3" fontId="0" fillId="2" borderId="31" xfId="0" applyNumberFormat="1" applyFill="1" applyBorder="1"/>
    <xf numFmtId="3" fontId="0" fillId="3" borderId="31" xfId="0" applyNumberFormat="1" applyFill="1" applyBorder="1"/>
    <xf numFmtId="3" fontId="0" fillId="2" borderId="32" xfId="0" applyNumberFormat="1" applyFill="1" applyBorder="1"/>
    <xf numFmtId="3" fontId="0" fillId="3" borderId="32" xfId="0" applyNumberFormat="1" applyFill="1" applyBorder="1"/>
    <xf numFmtId="3" fontId="0" fillId="2" borderId="34" xfId="0" applyNumberFormat="1" applyFill="1" applyBorder="1"/>
    <xf numFmtId="3" fontId="0" fillId="5" borderId="42" xfId="0" applyNumberFormat="1" applyFill="1" applyBorder="1"/>
    <xf numFmtId="3" fontId="0" fillId="0" borderId="0" xfId="0" applyNumberFormat="1"/>
    <xf numFmtId="0" fontId="0" fillId="2" borderId="24" xfId="0" applyFill="1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2" borderId="43" xfId="0" applyFill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7" xfId="0" applyBorder="1"/>
    <xf numFmtId="0" fontId="0" fillId="2" borderId="42" xfId="0" applyFill="1" applyBorder="1"/>
    <xf numFmtId="0" fontId="3" fillId="0" borderId="21" xfId="0" applyFont="1" applyFill="1" applyBorder="1"/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0" fontId="3" fillId="0" borderId="59" xfId="0" applyFont="1" applyBorder="1"/>
    <xf numFmtId="0" fontId="0" fillId="0" borderId="19" xfId="0" applyBorder="1"/>
    <xf numFmtId="0" fontId="0" fillId="0" borderId="21" xfId="0" applyBorder="1"/>
    <xf numFmtId="0" fontId="0" fillId="6" borderId="61" xfId="0" applyFill="1" applyBorder="1"/>
    <xf numFmtId="0" fontId="7" fillId="0" borderId="18" xfId="0" applyFont="1" applyBorder="1"/>
    <xf numFmtId="0" fontId="0" fillId="0" borderId="22" xfId="0" applyBorder="1"/>
    <xf numFmtId="0" fontId="0" fillId="5" borderId="11" xfId="0" applyFill="1" applyBorder="1"/>
    <xf numFmtId="0" fontId="0" fillId="5" borderId="33" xfId="0" applyFill="1" applyBorder="1"/>
    <xf numFmtId="0" fontId="0" fillId="7" borderId="10" xfId="0" applyFill="1" applyBorder="1"/>
    <xf numFmtId="0" fontId="0" fillId="7" borderId="66" xfId="0" applyFill="1" applyBorder="1"/>
    <xf numFmtId="0" fontId="0" fillId="0" borderId="63" xfId="0" applyBorder="1"/>
    <xf numFmtId="0" fontId="0" fillId="0" borderId="67" xfId="0" applyBorder="1"/>
    <xf numFmtId="0" fontId="0" fillId="0" borderId="68" xfId="0" applyBorder="1"/>
    <xf numFmtId="0" fontId="0" fillId="0" borderId="6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36" xfId="0" applyFont="1" applyBorder="1"/>
    <xf numFmtId="0" fontId="0" fillId="0" borderId="43" xfId="0" applyBorder="1"/>
    <xf numFmtId="0" fontId="0" fillId="0" borderId="39" xfId="0" applyBorder="1"/>
    <xf numFmtId="0" fontId="0" fillId="0" borderId="41" xfId="0" applyBorder="1"/>
    <xf numFmtId="0" fontId="0" fillId="6" borderId="42" xfId="0" applyFill="1" applyBorder="1"/>
    <xf numFmtId="0" fontId="0" fillId="0" borderId="70" xfId="0" applyBorder="1" applyAlignment="1">
      <alignment horizontal="center"/>
    </xf>
    <xf numFmtId="0" fontId="0" fillId="0" borderId="72" xfId="0" applyBorder="1"/>
    <xf numFmtId="0" fontId="0" fillId="0" borderId="62" xfId="0" applyBorder="1"/>
    <xf numFmtId="0" fontId="0" fillId="0" borderId="73" xfId="0" applyBorder="1"/>
    <xf numFmtId="0" fontId="0" fillId="0" borderId="49" xfId="0" applyBorder="1"/>
    <xf numFmtId="0" fontId="0" fillId="0" borderId="74" xfId="0" applyBorder="1"/>
    <xf numFmtId="0" fontId="8" fillId="0" borderId="0" xfId="0" applyFont="1"/>
    <xf numFmtId="0" fontId="0" fillId="7" borderId="0" xfId="0" applyFill="1" applyBorder="1"/>
    <xf numFmtId="0" fontId="0" fillId="5" borderId="43" xfId="0" applyFill="1" applyBorder="1"/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0" xfId="0" applyFont="1"/>
    <xf numFmtId="0" fontId="9" fillId="0" borderId="20" xfId="0" applyFont="1" applyBorder="1"/>
    <xf numFmtId="0" fontId="0" fillId="0" borderId="0" xfId="0" applyFont="1" applyFill="1" applyBorder="1"/>
    <xf numFmtId="0" fontId="0" fillId="0" borderId="7" xfId="0" applyFont="1" applyBorder="1"/>
    <xf numFmtId="0" fontId="0" fillId="4" borderId="37" xfId="0" applyFont="1" applyFill="1" applyBorder="1" applyAlignment="1">
      <alignment horizontal="center"/>
    </xf>
    <xf numFmtId="0" fontId="0" fillId="3" borderId="37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71" xfId="0" applyBorder="1" applyAlignment="1">
      <alignment horizontal="left"/>
    </xf>
    <xf numFmtId="0" fontId="0" fillId="0" borderId="38" xfId="0" applyFill="1" applyBorder="1"/>
    <xf numFmtId="0" fontId="0" fillId="7" borderId="1" xfId="0" applyFill="1" applyBorder="1"/>
    <xf numFmtId="3" fontId="0" fillId="7" borderId="4" xfId="0" applyNumberFormat="1" applyFill="1" applyBorder="1"/>
    <xf numFmtId="0" fontId="0" fillId="0" borderId="6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31" xfId="0" applyFill="1" applyBorder="1" applyAlignment="1">
      <alignment horizontal="center"/>
    </xf>
    <xf numFmtId="3" fontId="0" fillId="2" borderId="24" xfId="0" applyNumberFormat="1" applyFill="1" applyBorder="1"/>
    <xf numFmtId="3" fontId="0" fillId="3" borderId="31" xfId="0" applyNumberFormat="1" applyFill="1" applyBorder="1" applyAlignment="1">
      <alignment horizontal="center"/>
    </xf>
    <xf numFmtId="0" fontId="3" fillId="0" borderId="0" xfId="0" applyFont="1" applyFill="1" applyBorder="1"/>
    <xf numFmtId="3" fontId="0" fillId="8" borderId="30" xfId="0" applyNumberFormat="1" applyFill="1" applyBorder="1"/>
    <xf numFmtId="3" fontId="0" fillId="8" borderId="31" xfId="0" applyNumberFormat="1" applyFill="1" applyBorder="1"/>
    <xf numFmtId="3" fontId="0" fillId="8" borderId="31" xfId="0" applyNumberFormat="1" applyFill="1" applyBorder="1" applyAlignment="1">
      <alignment horizontal="center"/>
    </xf>
    <xf numFmtId="3" fontId="0" fillId="8" borderId="32" xfId="0" applyNumberFormat="1" applyFill="1" applyBorder="1"/>
    <xf numFmtId="0" fontId="8" fillId="5" borderId="8" xfId="0" applyFont="1" applyFill="1" applyBorder="1" applyAlignment="1"/>
    <xf numFmtId="0" fontId="8" fillId="5" borderId="9" xfId="0" applyFont="1" applyFill="1" applyBorder="1" applyAlignment="1"/>
    <xf numFmtId="0" fontId="8" fillId="5" borderId="50" xfId="0" applyFont="1" applyFill="1" applyBorder="1" applyAlignment="1"/>
    <xf numFmtId="0" fontId="8" fillId="5" borderId="18" xfId="0" applyFont="1" applyFill="1" applyBorder="1" applyAlignment="1"/>
    <xf numFmtId="0" fontId="8" fillId="5" borderId="19" xfId="0" applyFont="1" applyFill="1" applyBorder="1" applyAlignment="1"/>
    <xf numFmtId="0" fontId="3" fillId="7" borderId="64" xfId="0" applyFont="1" applyFill="1" applyBorder="1" applyAlignment="1"/>
    <xf numFmtId="0" fontId="0" fillId="0" borderId="48" xfId="0" applyBorder="1" applyAlignment="1"/>
    <xf numFmtId="0" fontId="0" fillId="0" borderId="65" xfId="0" applyBorder="1" applyAlignment="1"/>
    <xf numFmtId="0" fontId="3" fillId="0" borderId="6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0</xdr:rowOff>
    </xdr:from>
    <xdr:to>
      <xdr:col>7</xdr:col>
      <xdr:colOff>778474</xdr:colOff>
      <xdr:row>53</xdr:row>
      <xdr:rowOff>57150</xdr:rowOff>
    </xdr:to>
    <xdr:pic>
      <xdr:nvPicPr>
        <xdr:cNvPr id="3" name="Obrázek 2" descr="podpis ress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8020050"/>
          <a:ext cx="1769074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440726</xdr:colOff>
      <xdr:row>53</xdr:row>
      <xdr:rowOff>57149</xdr:rowOff>
    </xdr:from>
    <xdr:to>
      <xdr:col>5</xdr:col>
      <xdr:colOff>314325</xdr:colOff>
      <xdr:row>58</xdr:row>
      <xdr:rowOff>114299</xdr:rowOff>
    </xdr:to>
    <xdr:pic>
      <xdr:nvPicPr>
        <xdr:cNvPr id="3" name="Obrázek 2" descr="podpis ress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2926" y="8905874"/>
          <a:ext cx="1769074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M44" sqref="M44"/>
    </sheetView>
  </sheetViews>
  <sheetFormatPr defaultRowHeight="12.75" x14ac:dyDescent="0.2"/>
  <cols>
    <col min="2" max="2" width="13.5703125" customWidth="1"/>
    <col min="3" max="3" width="13.85546875" customWidth="1"/>
    <col min="4" max="4" width="13.5703125" hidden="1" customWidth="1"/>
    <col min="5" max="6" width="14.85546875" hidden="1" customWidth="1"/>
    <col min="7" max="7" width="14.85546875" customWidth="1"/>
    <col min="8" max="9" width="13.42578125" style="9" customWidth="1"/>
    <col min="10" max="11" width="9.140625" style="9"/>
  </cols>
  <sheetData>
    <row r="1" spans="1:9" ht="15.75" x14ac:dyDescent="0.25">
      <c r="A1" s="10" t="s">
        <v>60</v>
      </c>
    </row>
    <row r="2" spans="1:9" x14ac:dyDescent="0.2">
      <c r="A2" s="4"/>
      <c r="C2" s="120"/>
    </row>
    <row r="3" spans="1:9" x14ac:dyDescent="0.2">
      <c r="A3" t="s">
        <v>30</v>
      </c>
      <c r="I3" s="36"/>
    </row>
    <row r="4" spans="1:9" ht="15.75" x14ac:dyDescent="0.25">
      <c r="A4" s="4" t="s">
        <v>17</v>
      </c>
      <c r="B4" s="10"/>
      <c r="C4" s="129" t="s">
        <v>15</v>
      </c>
      <c r="D4" s="129"/>
      <c r="E4" s="129"/>
      <c r="F4" s="129"/>
      <c r="G4" s="11" t="s">
        <v>80</v>
      </c>
      <c r="H4" s="43"/>
      <c r="I4" s="43"/>
    </row>
    <row r="5" spans="1:9" ht="15.75" x14ac:dyDescent="0.25">
      <c r="A5" s="4"/>
      <c r="B5" s="10"/>
      <c r="C5" s="2"/>
      <c r="D5" s="2"/>
      <c r="E5" s="2"/>
      <c r="F5" s="2"/>
      <c r="G5" s="44"/>
      <c r="H5" s="137"/>
      <c r="I5" s="137"/>
    </row>
    <row r="6" spans="1:9" x14ac:dyDescent="0.2">
      <c r="C6" s="11" t="s">
        <v>16</v>
      </c>
      <c r="D6" s="11"/>
      <c r="E6" s="11"/>
      <c r="F6" s="11"/>
      <c r="G6" s="44" t="s">
        <v>81</v>
      </c>
      <c r="H6" s="137"/>
      <c r="I6" s="43"/>
    </row>
    <row r="7" spans="1:9" ht="15" customHeight="1" thickBot="1" x14ac:dyDescent="0.25">
      <c r="E7" s="11"/>
      <c r="F7" s="11"/>
    </row>
    <row r="8" spans="1:9" ht="15" customHeight="1" thickBot="1" x14ac:dyDescent="0.25">
      <c r="D8" s="2"/>
      <c r="E8" s="2"/>
      <c r="F8" s="2"/>
      <c r="G8" s="2"/>
      <c r="H8" s="39" t="s">
        <v>31</v>
      </c>
      <c r="I8" s="40"/>
    </row>
    <row r="9" spans="1:9" x14ac:dyDescent="0.2">
      <c r="D9" s="16" t="s">
        <v>0</v>
      </c>
      <c r="E9" s="17" t="s">
        <v>4</v>
      </c>
      <c r="F9" s="32" t="s">
        <v>8</v>
      </c>
      <c r="G9" s="45" t="s">
        <v>9</v>
      </c>
      <c r="H9" s="41"/>
      <c r="I9" s="41"/>
    </row>
    <row r="10" spans="1:9" x14ac:dyDescent="0.2">
      <c r="D10" s="18" t="s">
        <v>1</v>
      </c>
      <c r="E10" s="19" t="s">
        <v>5</v>
      </c>
      <c r="F10" s="33" t="s">
        <v>0</v>
      </c>
      <c r="G10" s="46" t="s">
        <v>13</v>
      </c>
      <c r="H10" s="42"/>
      <c r="I10" s="42"/>
    </row>
    <row r="11" spans="1:9" x14ac:dyDescent="0.2">
      <c r="D11" s="18" t="s">
        <v>3</v>
      </c>
      <c r="E11" s="19" t="s">
        <v>6</v>
      </c>
      <c r="F11" s="33" t="s">
        <v>6</v>
      </c>
      <c r="G11" s="46" t="s">
        <v>11</v>
      </c>
      <c r="H11" s="42"/>
      <c r="I11" s="42"/>
    </row>
    <row r="12" spans="1:9" x14ac:dyDescent="0.2">
      <c r="D12" s="18" t="s">
        <v>14</v>
      </c>
      <c r="E12" s="19" t="s">
        <v>7</v>
      </c>
      <c r="F12" s="33" t="s">
        <v>7</v>
      </c>
      <c r="G12" s="46" t="s">
        <v>12</v>
      </c>
      <c r="H12" s="42" t="s">
        <v>12</v>
      </c>
      <c r="I12" s="42" t="s">
        <v>12</v>
      </c>
    </row>
    <row r="13" spans="1:9" ht="13.5" thickBot="1" x14ac:dyDescent="0.25">
      <c r="A13" s="4" t="s">
        <v>18</v>
      </c>
      <c r="D13" s="18" t="s">
        <v>2</v>
      </c>
      <c r="E13" s="19"/>
      <c r="F13" s="33"/>
      <c r="G13" s="130">
        <v>2021</v>
      </c>
      <c r="H13" s="131">
        <v>2022</v>
      </c>
      <c r="I13" s="131">
        <v>2023</v>
      </c>
    </row>
    <row r="14" spans="1:9" x14ac:dyDescent="0.2">
      <c r="A14" s="23" t="s">
        <v>38</v>
      </c>
      <c r="B14" s="24"/>
      <c r="C14" s="29"/>
      <c r="D14" s="20"/>
      <c r="E14" s="21"/>
      <c r="F14" s="34"/>
      <c r="G14" s="147">
        <v>780000</v>
      </c>
      <c r="H14" s="65">
        <v>780000</v>
      </c>
      <c r="I14" s="65">
        <v>780000</v>
      </c>
    </row>
    <row r="15" spans="1:9" x14ac:dyDescent="0.2">
      <c r="A15" s="25" t="s">
        <v>58</v>
      </c>
      <c r="B15" s="26"/>
      <c r="C15" s="30"/>
      <c r="D15" s="7"/>
      <c r="E15" s="6"/>
      <c r="F15" s="5"/>
      <c r="G15" s="148">
        <v>1040000</v>
      </c>
      <c r="H15" s="67">
        <v>1060000</v>
      </c>
      <c r="I15" s="67">
        <v>1080000</v>
      </c>
    </row>
    <row r="16" spans="1:9" x14ac:dyDescent="0.2">
      <c r="A16" s="25" t="s">
        <v>40</v>
      </c>
      <c r="B16" s="26"/>
      <c r="C16" s="30"/>
      <c r="D16" s="7"/>
      <c r="E16" s="6"/>
      <c r="F16" s="5"/>
      <c r="G16" s="148">
        <v>122362</v>
      </c>
      <c r="H16" s="67">
        <v>122362</v>
      </c>
      <c r="I16" s="67">
        <v>122362</v>
      </c>
    </row>
    <row r="17" spans="1:9" x14ac:dyDescent="0.2">
      <c r="A17" s="25" t="s">
        <v>65</v>
      </c>
      <c r="B17" s="26"/>
      <c r="C17" s="30"/>
      <c r="D17" s="7"/>
      <c r="E17" s="6"/>
      <c r="F17" s="5"/>
      <c r="G17" s="148">
        <v>0</v>
      </c>
      <c r="H17" s="67">
        <v>0</v>
      </c>
      <c r="I17" s="67">
        <v>0</v>
      </c>
    </row>
    <row r="18" spans="1:9" x14ac:dyDescent="0.2">
      <c r="A18" s="25" t="s">
        <v>41</v>
      </c>
      <c r="B18" s="26"/>
      <c r="C18" s="30"/>
      <c r="D18" s="7"/>
      <c r="E18" s="6"/>
      <c r="F18" s="5"/>
      <c r="G18" s="148"/>
      <c r="H18" s="67"/>
      <c r="I18" s="67"/>
    </row>
    <row r="19" spans="1:9" x14ac:dyDescent="0.2">
      <c r="A19" s="25" t="s">
        <v>66</v>
      </c>
      <c r="B19" s="26"/>
      <c r="C19" s="30"/>
      <c r="D19" s="7"/>
      <c r="E19" s="6"/>
      <c r="F19" s="5"/>
      <c r="G19" s="148"/>
      <c r="H19" s="67"/>
      <c r="I19" s="67"/>
    </row>
    <row r="20" spans="1:9" x14ac:dyDescent="0.2">
      <c r="A20" s="25"/>
      <c r="B20" s="26"/>
      <c r="C20" s="30"/>
      <c r="D20" s="7"/>
      <c r="E20" s="6"/>
      <c r="F20" s="5"/>
      <c r="G20" s="148"/>
      <c r="H20" s="67"/>
      <c r="I20" s="67"/>
    </row>
    <row r="21" spans="1:9" x14ac:dyDescent="0.2">
      <c r="A21" s="25" t="s">
        <v>82</v>
      </c>
      <c r="B21" s="26"/>
      <c r="C21" s="30"/>
      <c r="D21" s="7"/>
      <c r="E21" s="6"/>
      <c r="F21" s="5"/>
      <c r="G21" s="148">
        <v>8000000</v>
      </c>
      <c r="H21" s="67">
        <v>8800000</v>
      </c>
      <c r="I21" s="67">
        <v>9200000</v>
      </c>
    </row>
    <row r="22" spans="1:9" x14ac:dyDescent="0.2">
      <c r="A22" s="25" t="s">
        <v>32</v>
      </c>
      <c r="B22" s="26"/>
      <c r="C22" s="30"/>
      <c r="D22" s="7"/>
      <c r="E22" s="6"/>
      <c r="F22" s="5"/>
      <c r="G22" s="149" t="s">
        <v>84</v>
      </c>
      <c r="H22" s="145" t="s">
        <v>84</v>
      </c>
      <c r="I22" s="145" t="s">
        <v>84</v>
      </c>
    </row>
    <row r="23" spans="1:9" x14ac:dyDescent="0.2">
      <c r="A23" s="48" t="s">
        <v>43</v>
      </c>
      <c r="B23" s="26"/>
      <c r="C23" s="30"/>
      <c r="D23" s="7"/>
      <c r="E23" s="6"/>
      <c r="F23" s="5"/>
      <c r="G23" s="148">
        <v>0</v>
      </c>
      <c r="H23" s="67">
        <v>0</v>
      </c>
      <c r="I23" s="67">
        <v>0</v>
      </c>
    </row>
    <row r="24" spans="1:9" x14ac:dyDescent="0.2">
      <c r="A24" s="25" t="s">
        <v>44</v>
      </c>
      <c r="B24" s="26"/>
      <c r="C24" s="30"/>
      <c r="D24" s="7"/>
      <c r="E24" s="6"/>
      <c r="F24" s="5"/>
      <c r="G24" s="148">
        <v>0</v>
      </c>
      <c r="H24" s="67">
        <v>0</v>
      </c>
      <c r="I24" s="67">
        <v>0</v>
      </c>
    </row>
    <row r="25" spans="1:9" x14ac:dyDescent="0.2">
      <c r="A25" s="25" t="s">
        <v>45</v>
      </c>
      <c r="B25" s="26"/>
      <c r="C25" s="30"/>
      <c r="D25" s="7"/>
      <c r="E25" s="6"/>
      <c r="F25" s="5"/>
      <c r="G25" s="148">
        <v>0</v>
      </c>
      <c r="H25" s="67">
        <v>0</v>
      </c>
      <c r="I25" s="67">
        <v>0</v>
      </c>
    </row>
    <row r="26" spans="1:9" ht="13.5" thickBot="1" x14ac:dyDescent="0.25">
      <c r="A26" s="82" t="s">
        <v>46</v>
      </c>
      <c r="B26" s="28"/>
      <c r="C26" s="31"/>
      <c r="D26" s="22"/>
      <c r="E26" s="15"/>
      <c r="F26" s="35"/>
      <c r="G26" s="150">
        <v>0</v>
      </c>
      <c r="H26" s="69">
        <v>0</v>
      </c>
      <c r="I26" s="69">
        <v>0</v>
      </c>
    </row>
    <row r="27" spans="1:9" ht="13.5" thickBot="1" x14ac:dyDescent="0.25">
      <c r="A27" s="12" t="s">
        <v>26</v>
      </c>
      <c r="B27" s="13"/>
      <c r="C27" s="13"/>
      <c r="D27" s="14"/>
      <c r="E27" s="14"/>
      <c r="F27" s="14"/>
      <c r="G27" s="70">
        <f>SUM(G14:G26)</f>
        <v>9942362</v>
      </c>
      <c r="H27" s="70">
        <f>SUM(H14:H26)</f>
        <v>10762362</v>
      </c>
      <c r="I27" s="70">
        <f>SUM(I14:I26)</f>
        <v>11182362</v>
      </c>
    </row>
    <row r="28" spans="1:9" x14ac:dyDescent="0.2">
      <c r="A28" s="23" t="s">
        <v>27</v>
      </c>
      <c r="B28" s="24"/>
      <c r="C28" s="29" t="s">
        <v>47</v>
      </c>
      <c r="D28" s="20"/>
      <c r="E28" s="21"/>
      <c r="F28" s="34"/>
      <c r="G28" s="147">
        <v>1942362</v>
      </c>
      <c r="H28" s="65">
        <v>1962362</v>
      </c>
      <c r="I28" s="65">
        <v>1982362</v>
      </c>
    </row>
    <row r="29" spans="1:9" x14ac:dyDescent="0.2">
      <c r="A29" s="25" t="s">
        <v>48</v>
      </c>
      <c r="B29" s="26" t="s">
        <v>21</v>
      </c>
      <c r="C29" s="30"/>
      <c r="D29" s="7"/>
      <c r="E29" s="6"/>
      <c r="F29" s="5"/>
      <c r="G29" s="148">
        <v>77000</v>
      </c>
      <c r="H29" s="67">
        <v>80000</v>
      </c>
      <c r="I29" s="67">
        <v>80000</v>
      </c>
    </row>
    <row r="30" spans="1:9" x14ac:dyDescent="0.2">
      <c r="A30" s="25"/>
      <c r="B30" s="26" t="s">
        <v>22</v>
      </c>
      <c r="C30" s="30"/>
      <c r="D30" s="7"/>
      <c r="E30" s="6"/>
      <c r="F30" s="5"/>
      <c r="G30" s="148">
        <v>250000</v>
      </c>
      <c r="H30" s="67">
        <v>250000</v>
      </c>
      <c r="I30" s="67">
        <v>250000</v>
      </c>
    </row>
    <row r="31" spans="1:9" x14ac:dyDescent="0.2">
      <c r="A31" s="25"/>
      <c r="B31" s="26" t="s">
        <v>23</v>
      </c>
      <c r="C31" s="30"/>
      <c r="D31" s="7"/>
      <c r="E31" s="6"/>
      <c r="F31" s="5"/>
      <c r="G31" s="148">
        <v>0</v>
      </c>
      <c r="H31" s="67">
        <v>0</v>
      </c>
      <c r="I31" s="67">
        <v>0</v>
      </c>
    </row>
    <row r="32" spans="1:9" x14ac:dyDescent="0.2">
      <c r="A32" s="25"/>
      <c r="B32" s="26" t="s">
        <v>24</v>
      </c>
      <c r="C32" s="30"/>
      <c r="D32" s="7"/>
      <c r="E32" s="6"/>
      <c r="F32" s="5"/>
      <c r="G32" s="148">
        <v>255000</v>
      </c>
      <c r="H32" s="67">
        <v>260000</v>
      </c>
      <c r="I32" s="67">
        <v>260000</v>
      </c>
    </row>
    <row r="33" spans="1:9" x14ac:dyDescent="0.2">
      <c r="A33" s="25"/>
      <c r="B33" s="26" t="s">
        <v>25</v>
      </c>
      <c r="C33" s="30"/>
      <c r="D33" s="7"/>
      <c r="E33" s="6"/>
      <c r="F33" s="5"/>
      <c r="G33" s="148">
        <v>0</v>
      </c>
      <c r="H33" s="67">
        <v>0</v>
      </c>
      <c r="I33" s="67">
        <v>0</v>
      </c>
    </row>
    <row r="34" spans="1:9" x14ac:dyDescent="0.2">
      <c r="A34" s="25"/>
      <c r="B34" s="26"/>
      <c r="C34" s="30"/>
      <c r="D34" s="7"/>
      <c r="E34" s="6"/>
      <c r="F34" s="5"/>
      <c r="G34" s="148"/>
      <c r="H34" s="67"/>
      <c r="I34" s="67"/>
    </row>
    <row r="35" spans="1:9" x14ac:dyDescent="0.2">
      <c r="A35" s="25" t="s">
        <v>19</v>
      </c>
      <c r="B35" s="26"/>
      <c r="C35" s="30" t="s">
        <v>47</v>
      </c>
      <c r="D35" s="7"/>
      <c r="E35" s="6"/>
      <c r="F35" s="5"/>
      <c r="G35" s="148">
        <v>8000000</v>
      </c>
      <c r="H35" s="67">
        <v>8800000</v>
      </c>
      <c r="I35" s="67">
        <v>9200000</v>
      </c>
    </row>
    <row r="36" spans="1:9" x14ac:dyDescent="0.2">
      <c r="A36" s="25" t="s">
        <v>48</v>
      </c>
      <c r="B36" s="26" t="s">
        <v>20</v>
      </c>
      <c r="C36" s="30"/>
      <c r="D36" s="7"/>
      <c r="E36" s="6"/>
      <c r="F36" s="5"/>
      <c r="G36" s="148">
        <v>5882000</v>
      </c>
      <c r="H36" s="67">
        <v>6471000</v>
      </c>
      <c r="I36" s="67">
        <v>6765000</v>
      </c>
    </row>
    <row r="37" spans="1:9" x14ac:dyDescent="0.2">
      <c r="A37" s="25"/>
      <c r="B37" s="26"/>
      <c r="C37" s="30"/>
      <c r="D37" s="7"/>
      <c r="E37" s="6"/>
      <c r="F37" s="5"/>
      <c r="G37" s="148"/>
      <c r="H37" s="67"/>
      <c r="I37" s="67"/>
    </row>
    <row r="38" spans="1:9" x14ac:dyDescent="0.2">
      <c r="A38" s="25" t="s">
        <v>49</v>
      </c>
      <c r="B38" s="26"/>
      <c r="C38" s="30"/>
      <c r="D38" s="7"/>
      <c r="E38" s="6"/>
      <c r="F38" s="5"/>
      <c r="G38" s="148">
        <v>147358</v>
      </c>
      <c r="H38" s="67">
        <v>147358</v>
      </c>
      <c r="I38" s="67">
        <v>147358</v>
      </c>
    </row>
    <row r="39" spans="1:9" ht="13.5" thickBot="1" x14ac:dyDescent="0.25">
      <c r="A39" s="92" t="s">
        <v>85</v>
      </c>
      <c r="B39" s="28"/>
      <c r="C39" s="31"/>
      <c r="D39" s="22"/>
      <c r="E39" s="15"/>
      <c r="F39" s="35"/>
      <c r="G39" s="150">
        <v>122362</v>
      </c>
      <c r="H39" s="69">
        <v>122362</v>
      </c>
      <c r="I39" s="69">
        <v>122362</v>
      </c>
    </row>
    <row r="40" spans="1:9" ht="13.5" thickBot="1" x14ac:dyDescent="0.25">
      <c r="A40" s="49" t="s">
        <v>28</v>
      </c>
      <c r="B40" s="50"/>
      <c r="C40" s="50"/>
      <c r="D40" s="14"/>
      <c r="E40" s="14"/>
      <c r="F40" s="14"/>
      <c r="G40" s="70">
        <v>9942362</v>
      </c>
      <c r="H40" s="70">
        <v>10762362</v>
      </c>
      <c r="I40" s="70">
        <v>11182362</v>
      </c>
    </row>
    <row r="41" spans="1:9" ht="13.5" thickBot="1" x14ac:dyDescent="0.25">
      <c r="A41" s="151" t="s">
        <v>33</v>
      </c>
      <c r="B41" s="152"/>
      <c r="C41" s="153"/>
      <c r="D41" s="53"/>
      <c r="E41" s="53"/>
      <c r="F41" s="54"/>
      <c r="G41" s="71">
        <f>+G27-G40</f>
        <v>0</v>
      </c>
      <c r="H41" s="71">
        <f>+H27-H40</f>
        <v>0</v>
      </c>
      <c r="I41" s="71">
        <f>+I27-I40</f>
        <v>0</v>
      </c>
    </row>
    <row r="42" spans="1:9" ht="13.5" thickBot="1" x14ac:dyDescent="0.25">
      <c r="A42" s="127" t="s">
        <v>59</v>
      </c>
      <c r="B42" s="126"/>
      <c r="G42" s="72"/>
      <c r="H42" s="72"/>
      <c r="I42" s="72"/>
    </row>
    <row r="43" spans="1:9" x14ac:dyDescent="0.2">
      <c r="A43" s="23" t="s">
        <v>64</v>
      </c>
      <c r="B43" s="24"/>
      <c r="C43" s="29"/>
      <c r="D43" s="20"/>
      <c r="E43" s="21"/>
      <c r="F43" s="34"/>
      <c r="G43" s="64">
        <v>0</v>
      </c>
      <c r="H43" s="65">
        <v>0</v>
      </c>
      <c r="I43" s="65">
        <v>0</v>
      </c>
    </row>
    <row r="44" spans="1:9" x14ac:dyDescent="0.2">
      <c r="A44" s="25" t="s">
        <v>41</v>
      </c>
      <c r="B44" s="26"/>
      <c r="C44" s="30"/>
      <c r="D44" s="7"/>
      <c r="E44" s="6"/>
      <c r="F44" s="5"/>
      <c r="G44" s="66"/>
      <c r="H44" s="67"/>
      <c r="I44" s="67"/>
    </row>
    <row r="45" spans="1:9" x14ac:dyDescent="0.2">
      <c r="A45" s="25" t="s">
        <v>66</v>
      </c>
      <c r="B45" s="26"/>
      <c r="C45" s="30"/>
      <c r="D45" s="7"/>
      <c r="E45" s="6"/>
      <c r="F45" s="5"/>
      <c r="G45" s="66"/>
      <c r="H45" s="67"/>
      <c r="I45" s="67"/>
    </row>
    <row r="46" spans="1:9" x14ac:dyDescent="0.2">
      <c r="A46" s="25"/>
      <c r="B46" s="26"/>
      <c r="C46" s="30"/>
      <c r="D46" s="7"/>
      <c r="E46" s="6"/>
      <c r="F46" s="5"/>
      <c r="G46" s="66"/>
      <c r="H46" s="67"/>
      <c r="I46" s="67"/>
    </row>
    <row r="47" spans="1:9" ht="13.5" thickBot="1" x14ac:dyDescent="0.25">
      <c r="A47" s="27" t="s">
        <v>50</v>
      </c>
      <c r="B47" s="28"/>
      <c r="C47" s="31"/>
      <c r="D47" s="22"/>
      <c r="E47" s="15"/>
      <c r="F47" s="35"/>
      <c r="G47" s="68">
        <v>0</v>
      </c>
      <c r="H47" s="69">
        <v>0</v>
      </c>
      <c r="I47" s="69">
        <v>0</v>
      </c>
    </row>
    <row r="48" spans="1:9" x14ac:dyDescent="0.2">
      <c r="A48" s="48" t="s">
        <v>83</v>
      </c>
      <c r="B48" s="2"/>
      <c r="C48" s="2"/>
      <c r="D48" s="2"/>
      <c r="E48" s="2"/>
      <c r="F48" s="2"/>
      <c r="G48" s="2"/>
      <c r="H48" s="2"/>
      <c r="I48" s="2"/>
    </row>
    <row r="49" spans="1:9" x14ac:dyDescent="0.2">
      <c r="A49" s="126" t="s">
        <v>62</v>
      </c>
      <c r="B49" s="126"/>
      <c r="C49" s="126"/>
      <c r="D49" s="126"/>
      <c r="E49" s="126"/>
      <c r="F49" s="128" t="s">
        <v>55</v>
      </c>
      <c r="G49" s="126"/>
      <c r="H49" s="128"/>
      <c r="I49" s="128" t="s">
        <v>90</v>
      </c>
    </row>
    <row r="50" spans="1:9" x14ac:dyDescent="0.2">
      <c r="A50" s="146" t="s">
        <v>86</v>
      </c>
      <c r="B50" s="126"/>
      <c r="C50" s="126"/>
      <c r="D50" s="126"/>
      <c r="E50" s="126"/>
      <c r="F50" s="126"/>
      <c r="G50" s="126"/>
      <c r="H50" s="128"/>
      <c r="I50" s="128"/>
    </row>
    <row r="51" spans="1:9" x14ac:dyDescent="0.2">
      <c r="A51" s="126"/>
      <c r="B51" s="126"/>
      <c r="C51" s="126"/>
      <c r="D51" s="126"/>
      <c r="E51" s="126"/>
      <c r="F51" s="126"/>
      <c r="G51" s="126"/>
      <c r="H51" s="128"/>
      <c r="I51" s="128"/>
    </row>
    <row r="52" spans="1:9" x14ac:dyDescent="0.2">
      <c r="A52" s="126" t="s">
        <v>63</v>
      </c>
      <c r="B52" s="126"/>
      <c r="C52" s="126"/>
      <c r="D52" s="126"/>
      <c r="E52" s="126"/>
      <c r="F52" s="128" t="s">
        <v>55</v>
      </c>
      <c r="G52" s="126"/>
      <c r="H52" s="128"/>
      <c r="I52" s="128" t="s">
        <v>90</v>
      </c>
    </row>
    <row r="53" spans="1:9" x14ac:dyDescent="0.2">
      <c r="A53" s="128" t="s">
        <v>87</v>
      </c>
    </row>
  </sheetData>
  <mergeCells count="1">
    <mergeCell ref="A41:C41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" workbookViewId="0">
      <selection activeCell="I19" sqref="I19"/>
    </sheetView>
  </sheetViews>
  <sheetFormatPr defaultRowHeight="12.75" x14ac:dyDescent="0.2"/>
  <cols>
    <col min="2" max="2" width="13.5703125" customWidth="1"/>
    <col min="3" max="3" width="12.7109375" customWidth="1"/>
    <col min="4" max="4" width="13.5703125" customWidth="1"/>
    <col min="5" max="7" width="14.85546875" customWidth="1"/>
    <col min="8" max="11" width="9.140625" style="9"/>
  </cols>
  <sheetData>
    <row r="1" spans="1:7" ht="15.75" x14ac:dyDescent="0.25">
      <c r="A1" s="10" t="s">
        <v>57</v>
      </c>
      <c r="G1" s="36"/>
    </row>
    <row r="2" spans="1:7" x14ac:dyDescent="0.2">
      <c r="A2" s="4"/>
      <c r="C2" s="120"/>
      <c r="G2" s="36"/>
    </row>
    <row r="3" spans="1:7" x14ac:dyDescent="0.2">
      <c r="A3" t="s">
        <v>29</v>
      </c>
    </row>
    <row r="4" spans="1:7" ht="15.75" x14ac:dyDescent="0.25">
      <c r="A4" s="4" t="s">
        <v>17</v>
      </c>
      <c r="B4" s="10"/>
      <c r="D4" s="11" t="s">
        <v>15</v>
      </c>
      <c r="E4" s="11" t="s">
        <v>80</v>
      </c>
      <c r="F4" s="43"/>
      <c r="G4" s="43"/>
    </row>
    <row r="5" spans="1:7" x14ac:dyDescent="0.2">
      <c r="E5" s="44"/>
      <c r="F5" s="137"/>
      <c r="G5" s="137"/>
    </row>
    <row r="6" spans="1:7" ht="15" customHeight="1" x14ac:dyDescent="0.2">
      <c r="D6" s="11" t="s">
        <v>16</v>
      </c>
      <c r="E6" s="44" t="s">
        <v>81</v>
      </c>
      <c r="F6" s="137"/>
      <c r="G6" s="11"/>
    </row>
    <row r="7" spans="1:7" ht="15" customHeight="1" thickBot="1" x14ac:dyDescent="0.25">
      <c r="D7" s="2"/>
      <c r="E7" s="2"/>
      <c r="F7" s="2"/>
      <c r="G7" s="2"/>
    </row>
    <row r="8" spans="1:7" x14ac:dyDescent="0.2">
      <c r="D8" s="16" t="s">
        <v>0</v>
      </c>
      <c r="E8" s="17" t="s">
        <v>4</v>
      </c>
      <c r="F8" s="32" t="s">
        <v>8</v>
      </c>
      <c r="G8" s="37" t="s">
        <v>9</v>
      </c>
    </row>
    <row r="9" spans="1:7" x14ac:dyDescent="0.2">
      <c r="D9" s="18" t="s">
        <v>1</v>
      </c>
      <c r="E9" s="19" t="s">
        <v>5</v>
      </c>
      <c r="F9" s="33" t="s">
        <v>0</v>
      </c>
      <c r="G9" s="38" t="s">
        <v>13</v>
      </c>
    </row>
    <row r="10" spans="1:7" x14ac:dyDescent="0.2">
      <c r="D10" s="18" t="s">
        <v>3</v>
      </c>
      <c r="E10" s="19" t="s">
        <v>6</v>
      </c>
      <c r="F10" s="33" t="s">
        <v>6</v>
      </c>
      <c r="G10" s="38" t="s">
        <v>10</v>
      </c>
    </row>
    <row r="11" spans="1:7" x14ac:dyDescent="0.2">
      <c r="D11" s="18" t="s">
        <v>14</v>
      </c>
      <c r="E11" s="19" t="s">
        <v>7</v>
      </c>
      <c r="F11" s="33" t="s">
        <v>7</v>
      </c>
      <c r="G11" s="38" t="s">
        <v>11</v>
      </c>
    </row>
    <row r="12" spans="1:7" ht="13.5" thickBot="1" x14ac:dyDescent="0.25">
      <c r="A12" s="4" t="s">
        <v>18</v>
      </c>
      <c r="D12" s="18" t="s">
        <v>88</v>
      </c>
      <c r="E12" s="19">
        <v>2020</v>
      </c>
      <c r="F12" s="33">
        <v>2020</v>
      </c>
      <c r="G12" s="38" t="s">
        <v>89</v>
      </c>
    </row>
    <row r="13" spans="1:7" x14ac:dyDescent="0.2">
      <c r="A13" s="23" t="s">
        <v>38</v>
      </c>
      <c r="B13" s="24"/>
      <c r="C13" s="29"/>
      <c r="D13" s="44">
        <v>682740</v>
      </c>
      <c r="E13" s="139">
        <v>780000</v>
      </c>
      <c r="F13" s="44">
        <v>780000</v>
      </c>
      <c r="G13" s="64">
        <v>780000</v>
      </c>
    </row>
    <row r="14" spans="1:7" x14ac:dyDescent="0.2">
      <c r="A14" s="25" t="s">
        <v>58</v>
      </c>
      <c r="B14" s="26"/>
      <c r="C14" s="30"/>
      <c r="D14" s="44">
        <v>990000</v>
      </c>
      <c r="E14" s="139">
        <v>1020000</v>
      </c>
      <c r="F14" s="44">
        <v>1020000</v>
      </c>
      <c r="G14" s="66">
        <v>1040000</v>
      </c>
    </row>
    <row r="15" spans="1:7" x14ac:dyDescent="0.2">
      <c r="A15" s="25" t="s">
        <v>40</v>
      </c>
      <c r="B15" s="26"/>
      <c r="C15" s="30"/>
      <c r="D15" s="44">
        <v>122362</v>
      </c>
      <c r="E15" s="139">
        <v>122362</v>
      </c>
      <c r="F15" s="44">
        <v>122362</v>
      </c>
      <c r="G15" s="66">
        <v>122362</v>
      </c>
    </row>
    <row r="16" spans="1:7" ht="13.5" thickBot="1" x14ac:dyDescent="0.25">
      <c r="A16" s="25" t="s">
        <v>65</v>
      </c>
      <c r="B16" s="26"/>
      <c r="C16" s="30"/>
      <c r="D16" s="101">
        <v>0</v>
      </c>
      <c r="E16" s="138">
        <v>0</v>
      </c>
      <c r="F16" s="3">
        <v>0</v>
      </c>
      <c r="G16" s="62">
        <v>0</v>
      </c>
    </row>
    <row r="17" spans="1:7" x14ac:dyDescent="0.2">
      <c r="A17" s="94" t="s">
        <v>41</v>
      </c>
      <c r="B17" s="24"/>
      <c r="C17" s="29"/>
      <c r="D17" s="80"/>
      <c r="E17" s="80"/>
      <c r="F17" s="80"/>
      <c r="G17" s="60"/>
    </row>
    <row r="18" spans="1:7" x14ac:dyDescent="0.2">
      <c r="A18" s="47" t="s">
        <v>35</v>
      </c>
      <c r="B18" s="26"/>
      <c r="C18" s="30"/>
      <c r="D18" s="44"/>
      <c r="E18" s="44"/>
      <c r="F18" s="44"/>
      <c r="G18" s="61"/>
    </row>
    <row r="19" spans="1:7" ht="13.5" thickBot="1" x14ac:dyDescent="0.25">
      <c r="A19" s="27"/>
      <c r="B19" s="28"/>
      <c r="C19" s="31"/>
      <c r="D19" s="95"/>
      <c r="E19" s="95"/>
      <c r="F19" s="95"/>
      <c r="G19" s="63"/>
    </row>
    <row r="20" spans="1:7" x14ac:dyDescent="0.2">
      <c r="A20" s="25" t="s">
        <v>42</v>
      </c>
      <c r="B20" s="26"/>
      <c r="C20" s="30"/>
      <c r="D20" s="102">
        <v>6750993</v>
      </c>
      <c r="E20" s="75">
        <v>6971228</v>
      </c>
      <c r="F20" s="76">
        <v>6971228</v>
      </c>
      <c r="G20" s="93">
        <v>8000000</v>
      </c>
    </row>
    <row r="21" spans="1:7" x14ac:dyDescent="0.2">
      <c r="A21" s="25" t="s">
        <v>32</v>
      </c>
      <c r="B21" s="26"/>
      <c r="C21" s="30"/>
      <c r="D21" s="140" t="s">
        <v>84</v>
      </c>
      <c r="E21" s="141" t="s">
        <v>84</v>
      </c>
      <c r="F21" s="142" t="s">
        <v>84</v>
      </c>
      <c r="G21" s="143" t="s">
        <v>84</v>
      </c>
    </row>
    <row r="22" spans="1:7" x14ac:dyDescent="0.2">
      <c r="A22" s="48" t="s">
        <v>43</v>
      </c>
      <c r="B22" s="26"/>
      <c r="C22" s="30"/>
      <c r="D22" s="100">
        <v>0</v>
      </c>
      <c r="E22" s="6">
        <v>0</v>
      </c>
      <c r="F22" s="5">
        <v>0</v>
      </c>
      <c r="G22" s="61">
        <v>0</v>
      </c>
    </row>
    <row r="23" spans="1:7" x14ac:dyDescent="0.2">
      <c r="A23" s="25" t="s">
        <v>44</v>
      </c>
      <c r="B23" s="26"/>
      <c r="C23" s="30"/>
      <c r="D23" s="100">
        <v>0</v>
      </c>
      <c r="E23" s="6">
        <v>0</v>
      </c>
      <c r="F23" s="5">
        <v>0</v>
      </c>
      <c r="G23" s="61">
        <v>0</v>
      </c>
    </row>
    <row r="24" spans="1:7" x14ac:dyDescent="0.2">
      <c r="A24" s="25" t="s">
        <v>45</v>
      </c>
      <c r="B24" s="26"/>
      <c r="C24" s="30"/>
      <c r="D24" s="101">
        <v>0</v>
      </c>
      <c r="E24" s="1">
        <v>0</v>
      </c>
      <c r="F24" s="3">
        <v>60000</v>
      </c>
      <c r="G24" s="62">
        <v>0</v>
      </c>
    </row>
    <row r="25" spans="1:7" ht="13.5" thickBot="1" x14ac:dyDescent="0.25">
      <c r="A25" s="82" t="s">
        <v>46</v>
      </c>
      <c r="B25" s="28"/>
      <c r="C25" s="31"/>
      <c r="D25" s="101">
        <v>0</v>
      </c>
      <c r="E25" s="1">
        <v>0</v>
      </c>
      <c r="F25" s="3">
        <v>0</v>
      </c>
      <c r="G25" s="63">
        <v>0</v>
      </c>
    </row>
    <row r="26" spans="1:7" ht="13.5" thickBot="1" x14ac:dyDescent="0.25">
      <c r="A26" s="12" t="s">
        <v>26</v>
      </c>
      <c r="B26" s="13"/>
      <c r="C26" s="13"/>
      <c r="D26" s="77">
        <v>8546095</v>
      </c>
      <c r="E26" s="51">
        <v>9878362</v>
      </c>
      <c r="F26" s="52">
        <f>SUM(F13:F25)</f>
        <v>8953590</v>
      </c>
      <c r="G26" s="144">
        <f>SUM(G13:G25)</f>
        <v>9942362</v>
      </c>
    </row>
    <row r="27" spans="1:7" x14ac:dyDescent="0.2">
      <c r="A27" s="23" t="s">
        <v>27</v>
      </c>
      <c r="B27" s="24"/>
      <c r="C27" s="29" t="s">
        <v>47</v>
      </c>
      <c r="D27" s="74">
        <v>1795050</v>
      </c>
      <c r="E27" s="75">
        <v>1922362</v>
      </c>
      <c r="F27" s="76">
        <v>1982362</v>
      </c>
      <c r="G27" s="60">
        <v>1942362</v>
      </c>
    </row>
    <row r="28" spans="1:7" x14ac:dyDescent="0.2">
      <c r="A28" s="47" t="s">
        <v>48</v>
      </c>
      <c r="B28" s="26" t="s">
        <v>21</v>
      </c>
      <c r="C28" s="30"/>
      <c r="D28" s="7">
        <v>61616</v>
      </c>
      <c r="E28" s="6">
        <v>75000</v>
      </c>
      <c r="F28" s="5">
        <v>60000</v>
      </c>
      <c r="G28" s="66">
        <v>77000</v>
      </c>
    </row>
    <row r="29" spans="1:7" x14ac:dyDescent="0.2">
      <c r="A29" s="25"/>
      <c r="B29" s="26" t="s">
        <v>22</v>
      </c>
      <c r="C29" s="30"/>
      <c r="D29" s="7">
        <v>215648</v>
      </c>
      <c r="E29" s="6">
        <v>250000</v>
      </c>
      <c r="F29" s="5">
        <v>213000</v>
      </c>
      <c r="G29" s="66">
        <v>250000</v>
      </c>
    </row>
    <row r="30" spans="1:7" x14ac:dyDescent="0.2">
      <c r="A30" s="25"/>
      <c r="B30" s="26" t="s">
        <v>23</v>
      </c>
      <c r="C30" s="30"/>
      <c r="D30" s="7">
        <v>0</v>
      </c>
      <c r="E30" s="6">
        <v>0</v>
      </c>
      <c r="F30" s="5">
        <v>0</v>
      </c>
      <c r="G30" s="66">
        <v>0</v>
      </c>
    </row>
    <row r="31" spans="1:7" x14ac:dyDescent="0.2">
      <c r="A31" s="25"/>
      <c r="B31" s="26" t="s">
        <v>24</v>
      </c>
      <c r="C31" s="30"/>
      <c r="D31" s="7">
        <v>194046</v>
      </c>
      <c r="E31" s="6">
        <v>250000</v>
      </c>
      <c r="F31" s="5">
        <v>202000</v>
      </c>
      <c r="G31" s="66">
        <v>255000</v>
      </c>
    </row>
    <row r="32" spans="1:7" x14ac:dyDescent="0.2">
      <c r="A32" s="25"/>
      <c r="B32" s="26" t="s">
        <v>25</v>
      </c>
      <c r="C32" s="30"/>
      <c r="D32" s="7">
        <v>0</v>
      </c>
      <c r="E32" s="6">
        <v>0</v>
      </c>
      <c r="F32" s="5">
        <v>0</v>
      </c>
      <c r="G32" s="66">
        <v>0</v>
      </c>
    </row>
    <row r="33" spans="1:7" x14ac:dyDescent="0.2">
      <c r="A33" s="25"/>
      <c r="B33" s="26"/>
      <c r="C33" s="30"/>
      <c r="D33" s="7"/>
      <c r="E33" s="6"/>
      <c r="F33" s="5"/>
      <c r="G33" s="61"/>
    </row>
    <row r="34" spans="1:7" x14ac:dyDescent="0.2">
      <c r="A34" s="25" t="s">
        <v>19</v>
      </c>
      <c r="B34" s="26"/>
      <c r="C34" s="30" t="s">
        <v>47</v>
      </c>
      <c r="D34" s="7">
        <v>6750993</v>
      </c>
      <c r="E34" s="6">
        <v>6971228</v>
      </c>
      <c r="F34" s="5">
        <v>6971228</v>
      </c>
      <c r="G34" s="61">
        <v>8000000</v>
      </c>
    </row>
    <row r="35" spans="1:7" x14ac:dyDescent="0.2">
      <c r="A35" s="25" t="s">
        <v>48</v>
      </c>
      <c r="B35" s="26" t="s">
        <v>20</v>
      </c>
      <c r="C35" s="30"/>
      <c r="D35" s="7">
        <v>4918320</v>
      </c>
      <c r="E35" s="6">
        <v>5101126</v>
      </c>
      <c r="F35" s="5">
        <v>5101126</v>
      </c>
      <c r="G35" s="61">
        <v>5882000</v>
      </c>
    </row>
    <row r="36" spans="1:7" x14ac:dyDescent="0.2">
      <c r="A36" s="25"/>
      <c r="B36" s="26"/>
      <c r="C36" s="30"/>
      <c r="D36" s="7"/>
      <c r="E36" s="6"/>
      <c r="F36" s="5"/>
      <c r="G36" s="61"/>
    </row>
    <row r="37" spans="1:7" x14ac:dyDescent="0.2">
      <c r="A37" s="25" t="s">
        <v>49</v>
      </c>
      <c r="B37" s="26"/>
      <c r="C37" s="30"/>
      <c r="D37" s="7">
        <v>139163</v>
      </c>
      <c r="E37" s="6">
        <v>147358</v>
      </c>
      <c r="F37" s="5">
        <v>147358</v>
      </c>
      <c r="G37" s="61">
        <v>147358</v>
      </c>
    </row>
    <row r="38" spans="1:7" ht="13.5" thickBot="1" x14ac:dyDescent="0.25">
      <c r="A38" s="27" t="s">
        <v>85</v>
      </c>
      <c r="B38" s="28"/>
      <c r="C38" s="31"/>
      <c r="D38" s="8">
        <v>122362</v>
      </c>
      <c r="E38" s="1">
        <v>122362</v>
      </c>
      <c r="F38" s="3">
        <v>122362</v>
      </c>
      <c r="G38" s="63">
        <v>122362</v>
      </c>
    </row>
    <row r="39" spans="1:7" ht="13.5" thickBot="1" x14ac:dyDescent="0.25">
      <c r="A39" s="12" t="s">
        <v>28</v>
      </c>
      <c r="B39" s="13"/>
      <c r="C39" s="13"/>
      <c r="D39" s="77">
        <v>7953637</v>
      </c>
      <c r="E39" s="51">
        <v>9878362</v>
      </c>
      <c r="F39" s="52">
        <v>8953590</v>
      </c>
      <c r="G39" s="73">
        <v>9942362</v>
      </c>
    </row>
    <row r="40" spans="1:7" x14ac:dyDescent="0.2">
      <c r="A40" s="154" t="s">
        <v>33</v>
      </c>
      <c r="B40" s="155"/>
      <c r="C40" s="155"/>
      <c r="D40" s="96">
        <f>+D26-D39</f>
        <v>592458</v>
      </c>
      <c r="E40" s="96">
        <f>+E26-E39</f>
        <v>0</v>
      </c>
      <c r="F40" s="96">
        <f>+F26-F39</f>
        <v>0</v>
      </c>
      <c r="G40" s="97">
        <f>+G26-G39</f>
        <v>0</v>
      </c>
    </row>
    <row r="41" spans="1:7" ht="13.5" thickBot="1" x14ac:dyDescent="0.25">
      <c r="A41" s="156" t="s">
        <v>59</v>
      </c>
      <c r="B41" s="157"/>
      <c r="C41" s="158"/>
      <c r="D41" s="98">
        <v>0</v>
      </c>
      <c r="E41" s="98">
        <v>0</v>
      </c>
      <c r="F41" s="98">
        <v>0</v>
      </c>
      <c r="G41" s="99">
        <v>0</v>
      </c>
    </row>
    <row r="42" spans="1:7" ht="13.5" thickBot="1" x14ac:dyDescent="0.25"/>
    <row r="43" spans="1:7" ht="13.5" thickBot="1" x14ac:dyDescent="0.25">
      <c r="A43" s="107" t="s">
        <v>64</v>
      </c>
      <c r="B43" s="108"/>
      <c r="C43" s="109"/>
      <c r="D43" s="110">
        <v>0</v>
      </c>
      <c r="E43" s="111">
        <v>0</v>
      </c>
      <c r="F43" s="112">
        <v>0</v>
      </c>
      <c r="G43" s="113">
        <v>0</v>
      </c>
    </row>
    <row r="44" spans="1:7" x14ac:dyDescent="0.2">
      <c r="A44" s="25" t="s">
        <v>41</v>
      </c>
      <c r="B44" s="26"/>
      <c r="C44" s="30"/>
      <c r="D44" s="83"/>
      <c r="E44" s="106"/>
      <c r="F44" s="84"/>
      <c r="G44" s="93"/>
    </row>
    <row r="45" spans="1:7" x14ac:dyDescent="0.2">
      <c r="A45" s="47" t="s">
        <v>35</v>
      </c>
      <c r="B45" s="26"/>
      <c r="C45" s="30"/>
      <c r="D45" s="103"/>
      <c r="E45" s="104"/>
      <c r="F45" s="105"/>
      <c r="G45" s="61"/>
    </row>
    <row r="46" spans="1:7" ht="13.5" thickBot="1" x14ac:dyDescent="0.25">
      <c r="A46" s="25"/>
      <c r="B46" s="26"/>
      <c r="C46" s="30"/>
      <c r="D46" s="83"/>
      <c r="E46" s="106"/>
      <c r="F46" s="84"/>
      <c r="G46" s="62"/>
    </row>
    <row r="47" spans="1:7" ht="13.5" thickBot="1" x14ac:dyDescent="0.25">
      <c r="A47" s="107" t="s">
        <v>50</v>
      </c>
      <c r="B47" s="108"/>
      <c r="C47" s="109"/>
      <c r="D47" s="110"/>
      <c r="E47" s="111"/>
      <c r="F47" s="112"/>
      <c r="G47" s="113"/>
    </row>
    <row r="48" spans="1:7" ht="13.5" thickBot="1" x14ac:dyDescent="0.25">
      <c r="A48" s="91"/>
      <c r="B48" s="91"/>
      <c r="C48" s="91"/>
      <c r="D48" s="2"/>
      <c r="E48" s="2"/>
      <c r="F48" s="2"/>
      <c r="G48" s="2"/>
    </row>
    <row r="49" spans="1:8" x14ac:dyDescent="0.2">
      <c r="A49" s="159" t="s">
        <v>91</v>
      </c>
      <c r="B49" s="160"/>
      <c r="C49" s="160"/>
      <c r="D49" s="160"/>
      <c r="E49" s="160"/>
      <c r="F49" s="160"/>
      <c r="G49" s="161"/>
    </row>
    <row r="50" spans="1:8" x14ac:dyDescent="0.2">
      <c r="A50" s="85" t="s">
        <v>70</v>
      </c>
      <c r="B50" s="85"/>
      <c r="C50" s="86"/>
      <c r="D50" s="56">
        <v>185865</v>
      </c>
      <c r="E50" s="132" t="s">
        <v>77</v>
      </c>
      <c r="F50" s="58">
        <v>195866</v>
      </c>
      <c r="G50" s="78" t="s">
        <v>34</v>
      </c>
    </row>
    <row r="51" spans="1:8" x14ac:dyDescent="0.2">
      <c r="A51" s="87" t="s">
        <v>69</v>
      </c>
      <c r="B51" s="87"/>
      <c r="C51" s="88"/>
      <c r="D51" s="56">
        <v>81642</v>
      </c>
      <c r="E51" s="132" t="s">
        <v>78</v>
      </c>
      <c r="F51" s="58">
        <v>106638</v>
      </c>
      <c r="G51" s="78" t="s">
        <v>34</v>
      </c>
    </row>
    <row r="52" spans="1:8" x14ac:dyDescent="0.2">
      <c r="A52" s="87" t="s">
        <v>68</v>
      </c>
      <c r="B52" s="87"/>
      <c r="C52" s="88"/>
      <c r="D52" s="56">
        <v>17797</v>
      </c>
      <c r="E52" s="132" t="s">
        <v>78</v>
      </c>
      <c r="F52" s="58">
        <v>26538</v>
      </c>
      <c r="G52" s="78" t="s">
        <v>34</v>
      </c>
    </row>
    <row r="53" spans="1:8" ht="13.5" thickBot="1" x14ac:dyDescent="0.25">
      <c r="A53" s="89" t="s">
        <v>67</v>
      </c>
      <c r="B53" s="89"/>
      <c r="C53" s="90"/>
      <c r="D53" s="57">
        <v>128468</v>
      </c>
      <c r="E53" s="134" t="s">
        <v>78</v>
      </c>
      <c r="F53" s="59">
        <v>81499</v>
      </c>
      <c r="G53" s="79" t="s">
        <v>34</v>
      </c>
    </row>
    <row r="54" spans="1:8" x14ac:dyDescent="0.2">
      <c r="A54" t="s">
        <v>71</v>
      </c>
    </row>
    <row r="56" spans="1:8" x14ac:dyDescent="0.2">
      <c r="A56" s="126" t="s">
        <v>62</v>
      </c>
      <c r="B56" s="126" t="s">
        <v>86</v>
      </c>
      <c r="C56" s="126"/>
      <c r="D56" s="126"/>
      <c r="E56" s="126"/>
      <c r="F56" s="128"/>
      <c r="G56" s="128" t="s">
        <v>90</v>
      </c>
      <c r="H56" s="128"/>
    </row>
    <row r="57" spans="1:8" x14ac:dyDescent="0.2">
      <c r="A57" s="126"/>
      <c r="B57" s="126"/>
      <c r="C57" s="126"/>
      <c r="D57" s="126"/>
      <c r="E57" s="126"/>
      <c r="F57" s="126"/>
      <c r="G57" s="126"/>
      <c r="H57" s="128"/>
    </row>
    <row r="58" spans="1:8" x14ac:dyDescent="0.2">
      <c r="A58" s="126" t="s">
        <v>63</v>
      </c>
      <c r="B58" s="126"/>
      <c r="C58" s="126"/>
      <c r="D58" s="126"/>
      <c r="E58" s="126"/>
      <c r="F58" s="128"/>
      <c r="G58" s="128" t="s">
        <v>90</v>
      </c>
      <c r="H58" s="128"/>
    </row>
    <row r="59" spans="1:8" x14ac:dyDescent="0.2">
      <c r="A59" s="126"/>
      <c r="B59" s="126" t="s">
        <v>87</v>
      </c>
      <c r="C59" s="126"/>
      <c r="D59" s="126"/>
      <c r="E59" s="126"/>
      <c r="F59" s="126"/>
      <c r="G59" s="126"/>
      <c r="H59" s="128"/>
    </row>
    <row r="60" spans="1:8" x14ac:dyDescent="0.2">
      <c r="A60" s="126"/>
      <c r="B60" s="126"/>
      <c r="C60" s="126"/>
      <c r="D60" s="126"/>
      <c r="E60" s="126"/>
      <c r="F60" s="126"/>
      <c r="G60" s="126"/>
      <c r="H60" s="128"/>
    </row>
  </sheetData>
  <mergeCells count="3">
    <mergeCell ref="A40:C40"/>
    <mergeCell ref="A41:C41"/>
    <mergeCell ref="A49:G49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10" workbookViewId="0">
      <selection activeCell="I29" sqref="I29"/>
    </sheetView>
  </sheetViews>
  <sheetFormatPr defaultRowHeight="12.75" x14ac:dyDescent="0.2"/>
  <cols>
    <col min="2" max="2" width="13.5703125" customWidth="1"/>
    <col min="3" max="3" width="14" customWidth="1"/>
    <col min="4" max="4" width="15.140625" customWidth="1"/>
    <col min="5" max="6" width="14.85546875" customWidth="1"/>
    <col min="7" max="10" width="9.140625" style="9"/>
  </cols>
  <sheetData>
    <row r="1" spans="1:6" ht="15.75" x14ac:dyDescent="0.25">
      <c r="A1" s="10" t="s">
        <v>36</v>
      </c>
      <c r="F1" s="36"/>
    </row>
    <row r="2" spans="1:6" x14ac:dyDescent="0.2">
      <c r="A2" s="120" t="s">
        <v>37</v>
      </c>
      <c r="B2" s="120"/>
      <c r="C2" s="120">
        <v>2020</v>
      </c>
    </row>
    <row r="3" spans="1:6" ht="15.75" x14ac:dyDescent="0.25">
      <c r="A3" s="4" t="s">
        <v>17</v>
      </c>
      <c r="B3" s="10"/>
      <c r="D3" s="11" t="s">
        <v>15</v>
      </c>
      <c r="E3" s="11"/>
      <c r="F3" s="11"/>
    </row>
    <row r="5" spans="1:6" ht="15" customHeight="1" x14ac:dyDescent="0.2">
      <c r="D5" s="11" t="s">
        <v>16</v>
      </c>
      <c r="E5" s="11"/>
      <c r="F5" s="11"/>
    </row>
    <row r="6" spans="1:6" ht="15" customHeight="1" thickBot="1" x14ac:dyDescent="0.25">
      <c r="D6" s="2"/>
      <c r="E6" s="2"/>
      <c r="F6" s="2"/>
    </row>
    <row r="7" spans="1:6" ht="12.75" customHeight="1" x14ac:dyDescent="0.2">
      <c r="D7" s="165" t="s">
        <v>61</v>
      </c>
      <c r="E7" s="162" t="s">
        <v>73</v>
      </c>
      <c r="F7" s="165" t="s">
        <v>74</v>
      </c>
    </row>
    <row r="8" spans="1:6" x14ac:dyDescent="0.2">
      <c r="D8" s="166"/>
      <c r="E8" s="163"/>
      <c r="F8" s="168"/>
    </row>
    <row r="9" spans="1:6" x14ac:dyDescent="0.2">
      <c r="D9" s="166"/>
      <c r="E9" s="163"/>
      <c r="F9" s="168"/>
    </row>
    <row r="10" spans="1:6" x14ac:dyDescent="0.2">
      <c r="D10" s="166"/>
      <c r="E10" s="163"/>
      <c r="F10" s="168"/>
    </row>
    <row r="11" spans="1:6" ht="13.5" thickBot="1" x14ac:dyDescent="0.25">
      <c r="A11" s="4" t="s">
        <v>18</v>
      </c>
      <c r="D11" s="167"/>
      <c r="E11" s="164"/>
      <c r="F11" s="169"/>
    </row>
    <row r="12" spans="1:6" x14ac:dyDescent="0.2">
      <c r="A12" s="23" t="s">
        <v>38</v>
      </c>
      <c r="B12" s="24"/>
      <c r="C12" s="24"/>
      <c r="D12" s="20"/>
      <c r="E12" s="21"/>
      <c r="F12" s="115"/>
    </row>
    <row r="13" spans="1:6" x14ac:dyDescent="0.2">
      <c r="A13" s="25" t="s">
        <v>39</v>
      </c>
      <c r="B13" s="26"/>
      <c r="C13" s="26"/>
      <c r="D13" s="7"/>
      <c r="E13" s="6"/>
      <c r="F13" s="116"/>
    </row>
    <row r="14" spans="1:6" x14ac:dyDescent="0.2">
      <c r="A14" s="25" t="s">
        <v>40</v>
      </c>
      <c r="B14" s="26"/>
      <c r="C14" s="26"/>
      <c r="D14" s="7"/>
      <c r="E14" s="6"/>
      <c r="F14" s="116"/>
    </row>
    <row r="15" spans="1:6" x14ac:dyDescent="0.2">
      <c r="A15" s="25" t="s">
        <v>65</v>
      </c>
      <c r="B15" s="26"/>
      <c r="C15" s="26"/>
      <c r="D15" s="7"/>
      <c r="E15" s="6"/>
      <c r="F15" s="116"/>
    </row>
    <row r="16" spans="1:6" x14ac:dyDescent="0.2">
      <c r="A16" s="25" t="s">
        <v>41</v>
      </c>
      <c r="B16" s="26"/>
      <c r="C16" s="26"/>
      <c r="D16" s="7"/>
      <c r="E16" s="6"/>
      <c r="F16" s="116"/>
    </row>
    <row r="17" spans="1:6" x14ac:dyDescent="0.2">
      <c r="A17" s="25" t="s">
        <v>76</v>
      </c>
      <c r="B17" s="26"/>
      <c r="C17" s="26"/>
      <c r="D17" s="7"/>
      <c r="E17" s="6"/>
      <c r="F17" s="116"/>
    </row>
    <row r="18" spans="1:6" x14ac:dyDescent="0.2">
      <c r="A18" s="25"/>
      <c r="B18" s="26"/>
      <c r="C18" s="26"/>
      <c r="D18" s="7"/>
      <c r="E18" s="6"/>
      <c r="F18" s="116"/>
    </row>
    <row r="19" spans="1:6" x14ac:dyDescent="0.2">
      <c r="A19" s="25"/>
      <c r="B19" s="26"/>
      <c r="C19" s="26"/>
      <c r="D19" s="7"/>
      <c r="E19" s="6"/>
      <c r="F19" s="116"/>
    </row>
    <row r="20" spans="1:6" x14ac:dyDescent="0.2">
      <c r="A20" s="25" t="s">
        <v>42</v>
      </c>
      <c r="B20" s="26"/>
      <c r="C20" s="26"/>
      <c r="D20" s="7"/>
      <c r="E20" s="6"/>
      <c r="F20" s="116"/>
    </row>
    <row r="21" spans="1:6" x14ac:dyDescent="0.2">
      <c r="A21" s="25"/>
      <c r="B21" s="26"/>
      <c r="C21" s="26"/>
      <c r="D21" s="7"/>
      <c r="E21" s="6"/>
      <c r="F21" s="116"/>
    </row>
    <row r="22" spans="1:6" x14ac:dyDescent="0.2">
      <c r="A22" s="48" t="s">
        <v>43</v>
      </c>
      <c r="B22" s="26"/>
      <c r="C22" s="26"/>
      <c r="D22" s="7"/>
      <c r="E22" s="6"/>
      <c r="F22" s="116"/>
    </row>
    <row r="23" spans="1:6" x14ac:dyDescent="0.2">
      <c r="A23" s="25" t="s">
        <v>44</v>
      </c>
      <c r="B23" s="26"/>
      <c r="C23" s="26"/>
      <c r="D23" s="7"/>
      <c r="E23" s="6"/>
      <c r="F23" s="116"/>
    </row>
    <row r="24" spans="1:6" x14ac:dyDescent="0.2">
      <c r="A24" s="25" t="s">
        <v>45</v>
      </c>
      <c r="B24" s="26"/>
      <c r="C24" s="26"/>
      <c r="D24" s="7"/>
      <c r="E24" s="6"/>
      <c r="F24" s="116"/>
    </row>
    <row r="25" spans="1:6" ht="13.5" thickBot="1" x14ac:dyDescent="0.25">
      <c r="A25" s="82" t="s">
        <v>46</v>
      </c>
      <c r="B25" s="28"/>
      <c r="C25" s="28"/>
      <c r="D25" s="8"/>
      <c r="E25" s="1"/>
      <c r="F25" s="117"/>
    </row>
    <row r="26" spans="1:6" ht="13.5" thickBot="1" x14ac:dyDescent="0.25">
      <c r="A26" s="12" t="s">
        <v>26</v>
      </c>
      <c r="B26" s="13"/>
      <c r="C26" s="13"/>
      <c r="D26" s="77"/>
      <c r="E26" s="52"/>
      <c r="F26" s="81"/>
    </row>
    <row r="27" spans="1:6" x14ac:dyDescent="0.2">
      <c r="A27" s="23" t="s">
        <v>27</v>
      </c>
      <c r="B27" s="24"/>
      <c r="C27" s="24" t="s">
        <v>47</v>
      </c>
      <c r="D27" s="74"/>
      <c r="E27" s="75"/>
      <c r="F27" s="118"/>
    </row>
    <row r="28" spans="1:6" x14ac:dyDescent="0.2">
      <c r="A28" s="25" t="s">
        <v>48</v>
      </c>
      <c r="B28" s="26" t="s">
        <v>21</v>
      </c>
      <c r="C28" s="26"/>
      <c r="D28" s="7"/>
      <c r="E28" s="6"/>
      <c r="F28" s="116"/>
    </row>
    <row r="29" spans="1:6" x14ac:dyDescent="0.2">
      <c r="A29" s="25"/>
      <c r="B29" s="26" t="s">
        <v>22</v>
      </c>
      <c r="C29" s="26"/>
      <c r="D29" s="7"/>
      <c r="E29" s="6"/>
      <c r="F29" s="116"/>
    </row>
    <row r="30" spans="1:6" x14ac:dyDescent="0.2">
      <c r="A30" s="25"/>
      <c r="B30" s="26" t="s">
        <v>23</v>
      </c>
      <c r="C30" s="26"/>
      <c r="D30" s="7"/>
      <c r="E30" s="6"/>
      <c r="F30" s="116"/>
    </row>
    <row r="31" spans="1:6" x14ac:dyDescent="0.2">
      <c r="A31" s="25"/>
      <c r="B31" s="26" t="s">
        <v>24</v>
      </c>
      <c r="C31" s="26"/>
      <c r="D31" s="7"/>
      <c r="E31" s="6"/>
      <c r="F31" s="116"/>
    </row>
    <row r="32" spans="1:6" x14ac:dyDescent="0.2">
      <c r="A32" s="25"/>
      <c r="B32" s="26" t="s">
        <v>25</v>
      </c>
      <c r="C32" s="26"/>
      <c r="D32" s="7"/>
      <c r="E32" s="6"/>
      <c r="F32" s="116"/>
    </row>
    <row r="33" spans="1:6" x14ac:dyDescent="0.2">
      <c r="A33" s="25"/>
      <c r="B33" s="26"/>
      <c r="C33" s="26"/>
      <c r="D33" s="7"/>
      <c r="E33" s="6"/>
      <c r="F33" s="116"/>
    </row>
    <row r="34" spans="1:6" x14ac:dyDescent="0.2">
      <c r="A34" s="25" t="s">
        <v>19</v>
      </c>
      <c r="B34" s="26"/>
      <c r="C34" s="26" t="s">
        <v>47</v>
      </c>
      <c r="D34" s="7"/>
      <c r="E34" s="6"/>
      <c r="F34" s="116"/>
    </row>
    <row r="35" spans="1:6" x14ac:dyDescent="0.2">
      <c r="A35" s="25" t="s">
        <v>48</v>
      </c>
      <c r="B35" s="26" t="s">
        <v>20</v>
      </c>
      <c r="C35" s="26"/>
      <c r="D35" s="7"/>
      <c r="E35" s="6"/>
      <c r="F35" s="116"/>
    </row>
    <row r="36" spans="1:6" x14ac:dyDescent="0.2">
      <c r="A36" s="25"/>
      <c r="B36" s="26"/>
      <c r="C36" s="26"/>
      <c r="D36" s="7"/>
      <c r="E36" s="6"/>
      <c r="F36" s="116"/>
    </row>
    <row r="37" spans="1:6" x14ac:dyDescent="0.2">
      <c r="A37" s="25" t="s">
        <v>49</v>
      </c>
      <c r="B37" s="26"/>
      <c r="C37" s="26"/>
      <c r="D37" s="7"/>
      <c r="E37" s="6"/>
      <c r="F37" s="116"/>
    </row>
    <row r="38" spans="1:6" ht="13.5" thickBot="1" x14ac:dyDescent="0.25">
      <c r="A38" s="92"/>
      <c r="B38" s="28"/>
      <c r="C38" s="28"/>
      <c r="D38" s="22"/>
      <c r="E38" s="15"/>
      <c r="F38" s="119"/>
    </row>
    <row r="39" spans="1:6" ht="13.5" thickBot="1" x14ac:dyDescent="0.25">
      <c r="A39" s="12" t="s">
        <v>28</v>
      </c>
      <c r="B39" s="13"/>
      <c r="C39" s="13"/>
      <c r="D39" s="77"/>
      <c r="E39" s="52"/>
      <c r="F39" s="81"/>
    </row>
    <row r="40" spans="1:6" ht="13.5" thickBot="1" x14ac:dyDescent="0.25">
      <c r="A40" s="151" t="s">
        <v>33</v>
      </c>
      <c r="B40" s="152"/>
      <c r="C40" s="152"/>
      <c r="D40" s="122">
        <f>+D26-D39</f>
        <v>0</v>
      </c>
      <c r="E40" s="122">
        <f>+E26-E39</f>
        <v>0</v>
      </c>
      <c r="F40" s="55"/>
    </row>
    <row r="41" spans="1:6" ht="13.5" thickBot="1" x14ac:dyDescent="0.25">
      <c r="A41" s="121"/>
      <c r="B41" s="121"/>
      <c r="C41" s="121"/>
      <c r="D41" s="121"/>
      <c r="E41" s="121"/>
      <c r="F41" s="121"/>
    </row>
    <row r="42" spans="1:6" x14ac:dyDescent="0.2">
      <c r="A42" s="23" t="s">
        <v>64</v>
      </c>
      <c r="B42" s="24"/>
      <c r="C42" s="29"/>
      <c r="D42" s="20"/>
      <c r="E42" s="21"/>
      <c r="F42" s="115"/>
    </row>
    <row r="43" spans="1:6" x14ac:dyDescent="0.2">
      <c r="A43" s="25" t="s">
        <v>41</v>
      </c>
      <c r="B43" s="26"/>
      <c r="C43" s="30"/>
      <c r="D43" s="7"/>
      <c r="E43" s="6"/>
      <c r="F43" s="116"/>
    </row>
    <row r="44" spans="1:6" x14ac:dyDescent="0.2">
      <c r="A44" s="25" t="s">
        <v>75</v>
      </c>
      <c r="B44" s="26"/>
      <c r="C44" s="30"/>
      <c r="D44" s="7"/>
      <c r="E44" s="6"/>
      <c r="F44" s="116"/>
    </row>
    <row r="45" spans="1:6" x14ac:dyDescent="0.2">
      <c r="A45" s="25"/>
      <c r="B45" s="26"/>
      <c r="C45" s="30"/>
      <c r="D45" s="7"/>
      <c r="E45" s="6"/>
      <c r="F45" s="116"/>
    </row>
    <row r="46" spans="1:6" ht="13.5" thickBot="1" x14ac:dyDescent="0.25">
      <c r="A46" s="27" t="s">
        <v>50</v>
      </c>
      <c r="B46" s="28"/>
      <c r="C46" s="31"/>
      <c r="D46" s="22"/>
      <c r="E46" s="15"/>
      <c r="F46" s="119"/>
    </row>
    <row r="47" spans="1:6" ht="13.5" thickBot="1" x14ac:dyDescent="0.25">
      <c r="A47" s="2"/>
      <c r="B47" s="2"/>
      <c r="C47" s="2"/>
      <c r="D47" s="2"/>
      <c r="E47" s="2"/>
      <c r="F47" s="2"/>
    </row>
    <row r="48" spans="1:6" x14ac:dyDescent="0.2">
      <c r="A48" s="159" t="s">
        <v>56</v>
      </c>
      <c r="B48" s="160"/>
      <c r="C48" s="160"/>
      <c r="D48" s="160"/>
      <c r="E48" s="160"/>
      <c r="F48" s="161"/>
    </row>
    <row r="49" spans="1:7" x14ac:dyDescent="0.2">
      <c r="A49" s="25"/>
      <c r="B49" s="26" t="s">
        <v>51</v>
      </c>
      <c r="C49" s="26"/>
      <c r="D49" s="74"/>
      <c r="E49" s="133" t="s">
        <v>72</v>
      </c>
      <c r="F49" s="125" t="s">
        <v>34</v>
      </c>
    </row>
    <row r="50" spans="1:7" x14ac:dyDescent="0.2">
      <c r="A50" s="25"/>
      <c r="B50" s="26" t="s">
        <v>52</v>
      </c>
      <c r="C50" s="26"/>
      <c r="D50" s="7"/>
      <c r="E50" s="135" t="s">
        <v>79</v>
      </c>
      <c r="F50" s="123" t="s">
        <v>34</v>
      </c>
    </row>
    <row r="51" spans="1:7" x14ac:dyDescent="0.2">
      <c r="A51" s="25"/>
      <c r="B51" s="26" t="s">
        <v>53</v>
      </c>
      <c r="C51" s="26"/>
      <c r="D51" s="8"/>
      <c r="E51" s="132" t="s">
        <v>79</v>
      </c>
      <c r="F51" s="114" t="s">
        <v>34</v>
      </c>
    </row>
    <row r="52" spans="1:7" ht="13.5" thickBot="1" x14ac:dyDescent="0.25">
      <c r="A52" s="27"/>
      <c r="B52" s="28" t="s">
        <v>54</v>
      </c>
      <c r="C52" s="28"/>
      <c r="D52" s="22"/>
      <c r="E52" s="136" t="s">
        <v>79</v>
      </c>
      <c r="F52" s="124" t="s">
        <v>34</v>
      </c>
    </row>
    <row r="53" spans="1:7" x14ac:dyDescent="0.2">
      <c r="A53" t="s">
        <v>71</v>
      </c>
    </row>
    <row r="55" spans="1:7" x14ac:dyDescent="0.2">
      <c r="A55" s="126" t="s">
        <v>62</v>
      </c>
      <c r="B55" s="126"/>
      <c r="C55" s="126"/>
      <c r="D55" s="126"/>
      <c r="E55" s="128"/>
      <c r="F55" s="128" t="s">
        <v>55</v>
      </c>
      <c r="G55"/>
    </row>
    <row r="56" spans="1:7" x14ac:dyDescent="0.2">
      <c r="A56" s="126"/>
      <c r="B56" s="126"/>
      <c r="C56" s="126"/>
      <c r="D56" s="126"/>
      <c r="E56" s="126"/>
      <c r="F56" s="126"/>
      <c r="G56"/>
    </row>
    <row r="57" spans="1:7" x14ac:dyDescent="0.2">
      <c r="A57" s="126" t="s">
        <v>63</v>
      </c>
      <c r="B57" s="126"/>
      <c r="C57" s="126"/>
      <c r="D57" s="126"/>
      <c r="E57" s="128"/>
      <c r="F57" s="128" t="s">
        <v>55</v>
      </c>
      <c r="G57"/>
    </row>
    <row r="58" spans="1:7" x14ac:dyDescent="0.2">
      <c r="G58"/>
    </row>
  </sheetData>
  <mergeCells count="5">
    <mergeCell ref="E7:E11"/>
    <mergeCell ref="D7:D11"/>
    <mergeCell ref="A40:C40"/>
    <mergeCell ref="F7:F11"/>
    <mergeCell ref="A48:F48"/>
  </mergeCells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Vzor1PO návrh středně výhledu R</vt:lpstr>
      <vt:lpstr>Vzor2PO návrh R</vt:lpstr>
      <vt:lpstr>Vzor3PO změna R</vt:lpstr>
      <vt:lpstr>'Vzor1PO návrh středně výhledu R'!Oblast_tisku</vt:lpstr>
      <vt:lpstr>'Vzor2PO návrh R'!Oblast_tisku</vt:lpstr>
      <vt:lpstr>'Vzor3PO změna R'!Oblast_tisku</vt:lpstr>
    </vt:vector>
  </TitlesOfParts>
  <Company>Město Teplice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Teplice</dc:creator>
  <cp:lastModifiedBy>Mgr. Eva Krupková</cp:lastModifiedBy>
  <cp:lastPrinted>2020-09-24T12:38:47Z</cp:lastPrinted>
  <dcterms:created xsi:type="dcterms:W3CDTF">2007-05-16T08:28:20Z</dcterms:created>
  <dcterms:modified xsi:type="dcterms:W3CDTF">2020-10-09T11:19:25Z</dcterms:modified>
</cp:coreProperties>
</file>